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<sst xmlns="http://schemas.openxmlformats.org/spreadsheetml/2006/main" count="38" uniqueCount="36">
  <si>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CALCOLO POTENZE CORPI SCALDANTI – UNI 10200:2015 parte D.3.2</t>
  </si>
  <si>
    <t>radiatore</t>
  </si>
  <si>
    <t>h</t>
  </si>
  <si>
    <t>l</t>
  </si>
  <si>
    <t>p</t>
  </si>
  <si>
    <t>S</t>
  </si>
  <si>
    <t>V</t>
  </si>
  <si>
    <t>C</t>
  </si>
  <si>
    <t>potenza termica</t>
  </si>
  <si>
    <t>(cm)</t>
  </si>
  <si>
    <t>(mq)</t>
  </si>
  <si>
    <t>(mc)</t>
  </si>
  <si>
    <t>(W/mc)</t>
  </si>
  <si>
    <t>(W)</t>
  </si>
  <si>
    <t>esempio 1</t>
  </si>
  <si>
    <t>esempio 2</t>
  </si>
  <si>
    <t>esempio 3</t>
  </si>
  <si>
    <t>esempio 4</t>
  </si>
  <si>
    <t>esempio 5</t>
  </si>
  <si>
    <t>esempio 6</t>
  </si>
  <si>
    <t>esempio 7</t>
  </si>
  <si>
    <t>esempio 8</t>
  </si>
  <si>
    <t>esempio 9</t>
  </si>
  <si>
    <t>esempio 10</t>
  </si>
  <si>
    <t>esempio 11</t>
  </si>
  <si>
    <t>esempio 12</t>
  </si>
  <si>
    <t>esempio 13</t>
  </si>
  <si>
    <t>esempio 14</t>
  </si>
  <si>
    <t>esempio 15</t>
  </si>
  <si>
    <t>esempio 16</t>
  </si>
  <si>
    <t>esempio 17</t>
  </si>
  <si>
    <t>esempio 18</t>
  </si>
  <si>
    <t>esempio 19</t>
  </si>
  <si>
    <t>esempio 20</t>
  </si>
  <si>
    <t>ISTRUZIONI</t>
  </si>
  <si>
    <t>inserire i dati geometrici e determinare il coefficiente C in base al prospetto D1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</si>
</sst>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2" borderId="0" xfId="0" applyFill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2" borderId="0" xfId="0" applyNumberFormat="1" applyFill="1" applyAlignment="1">
      <alignment horizontal="right" vertical="center"/>
    </xf>
    <xf numFmtId="166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1</xdr:row>
      <xdr:rowOff>28575</xdr:rowOff>
    </xdr:from>
    <xdr:to>
      <xdr:col>15</xdr:col>
      <xdr:colOff>66675</xdr:colOff>
      <xdr:row>7</xdr:row>
      <xdr:rowOff>161925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14325"/>
          <a:ext cx="4743450" cy="1847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752475</xdr:colOff>
      <xdr:row>8</xdr:row>
      <xdr:rowOff>66675</xdr:rowOff>
    </xdr:from>
    <xdr:to>
      <xdr:col>14</xdr:col>
      <xdr:colOff>657225</xdr:colOff>
      <xdr:row>28</xdr:row>
      <xdr:rowOff>123825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2352675"/>
          <a:ext cx="4533900" cy="5772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95250</xdr:colOff>
      <xdr:row>8</xdr:row>
      <xdr:rowOff>76200</xdr:rowOff>
    </xdr:from>
    <xdr:to>
      <xdr:col>21</xdr:col>
      <xdr:colOff>342900</xdr:colOff>
      <xdr:row>31</xdr:row>
      <xdr:rowOff>85725</xdr:rowOff>
    </xdr:to>
    <xdr:pic>
      <xdr:nvPicPr>
        <xdr:cNvPr id="3" name="Immagini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06275" y="2362200"/>
          <a:ext cx="4876800" cy="6581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workbookViewId="0" topLeftCell="A1">
      <selection activeCell="H27" sqref="A26:H27"/>
    </sheetView>
  </sheetViews>
  <sheetFormatPr defaultColWidth="12.57421875" defaultRowHeight="22.5" customHeight="1"/>
  <cols>
    <col min="1" max="1" width="14.7109375" style="1" customWidth="1"/>
    <col min="2" max="7" width="11.57421875" style="1" customWidth="1"/>
    <col min="8" max="8" width="15.00390625" style="1" customWidth="1"/>
    <col min="9" max="16384" width="11.57421875" style="1" customWidth="1"/>
  </cols>
  <sheetData>
    <row r="1" ht="22.5" customHeight="1">
      <c r="A1" s="2" t="s">
        <v>0</v>
      </c>
    </row>
    <row r="3" spans="1:8" s="4" customFormat="1" ht="2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2.5" customHeight="1">
      <c r="A4" s="3"/>
      <c r="B4" s="3" t="s">
        <v>9</v>
      </c>
      <c r="C4" s="3" t="s">
        <v>9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8" ht="22.5" customHeight="1">
      <c r="A5" s="5" t="s">
        <v>14</v>
      </c>
      <c r="B5" s="6">
        <v>100</v>
      </c>
      <c r="C5" s="6">
        <v>80</v>
      </c>
      <c r="D5" s="6">
        <v>15</v>
      </c>
      <c r="E5" s="7">
        <f>+(2*B5*C5+2*D5*C5+2*D5*B5)/(100^2)</f>
        <v>2.14</v>
      </c>
      <c r="F5" s="7">
        <f>+PRODUCT(B5:D5)/(100^3)</f>
        <v>0.12</v>
      </c>
      <c r="G5" s="8">
        <v>18000</v>
      </c>
      <c r="H5" s="9">
        <f>+(314*E5)+(G5*F5)</f>
        <v>2831.96</v>
      </c>
    </row>
    <row r="6" spans="1:8" ht="22.5" customHeight="1">
      <c r="A6" s="5" t="s">
        <v>15</v>
      </c>
      <c r="B6" s="6">
        <v>70</v>
      </c>
      <c r="C6" s="6">
        <v>80</v>
      </c>
      <c r="D6" s="6">
        <v>12</v>
      </c>
      <c r="E6" s="7">
        <f>+(2*B6*C6+2*D6*C6+2*D6*B6)/(100^2)</f>
        <v>1.48</v>
      </c>
      <c r="F6" s="7">
        <f>+PRODUCT(B6:D6)/(100^3)</f>
        <v>0.0672</v>
      </c>
      <c r="G6" s="8">
        <v>22500</v>
      </c>
      <c r="H6" s="9">
        <f>+(314*E6)+(G6*F6)</f>
        <v>1976.72</v>
      </c>
    </row>
    <row r="7" spans="1:8" ht="22.5" customHeight="1">
      <c r="A7" s="5" t="s">
        <v>16</v>
      </c>
      <c r="B7" s="6"/>
      <c r="C7" s="6"/>
      <c r="D7" s="6"/>
      <c r="E7" s="7">
        <f>+(2*B7*C7+2*D7*C7+2*D7*B7)/(100^2)</f>
        <v>0</v>
      </c>
      <c r="F7" s="7">
        <f>+PRODUCT(B7:D7)/(100^3)</f>
        <v>0</v>
      </c>
      <c r="G7" s="8">
        <v>0</v>
      </c>
      <c r="H7" s="9">
        <f>+(314*E7)+(G7*F7)</f>
        <v>0</v>
      </c>
    </row>
    <row r="8" spans="1:8" ht="22.5" customHeight="1">
      <c r="A8" s="5" t="s">
        <v>17</v>
      </c>
      <c r="B8" s="6"/>
      <c r="C8" s="6"/>
      <c r="D8" s="6"/>
      <c r="E8" s="7">
        <f>+(2*B8*C8+2*D8*C8+2*D8*B8)/(100^2)</f>
        <v>0</v>
      </c>
      <c r="F8" s="7">
        <f>+PRODUCT(B8:D8)/(100^3)</f>
        <v>0</v>
      </c>
      <c r="G8" s="8">
        <v>0</v>
      </c>
      <c r="H8" s="9">
        <f>+(314*E8)+(G8*F8)</f>
        <v>0</v>
      </c>
    </row>
    <row r="9" spans="1:8" ht="22.5" customHeight="1">
      <c r="A9" s="5" t="s">
        <v>18</v>
      </c>
      <c r="B9" s="6"/>
      <c r="C9" s="6"/>
      <c r="D9" s="6"/>
      <c r="E9" s="7">
        <f>+(2*B9*C9+2*D9*C9+2*D9*B9)/(100^2)</f>
        <v>0</v>
      </c>
      <c r="F9" s="7">
        <f>+PRODUCT(B9:D9)/(100^3)</f>
        <v>0</v>
      </c>
      <c r="G9" s="8">
        <v>0</v>
      </c>
      <c r="H9" s="9">
        <f>+(314*E9)+(G9*F9)</f>
        <v>0</v>
      </c>
    </row>
    <row r="10" spans="1:8" ht="22.5" customHeight="1">
      <c r="A10" s="5" t="s">
        <v>19</v>
      </c>
      <c r="B10" s="6"/>
      <c r="C10" s="6"/>
      <c r="D10" s="6"/>
      <c r="E10" s="7">
        <f>+(2*B10*C10+2*D10*C10+2*D10*B10)/(100^2)</f>
        <v>0</v>
      </c>
      <c r="F10" s="7">
        <f>+PRODUCT(B10:D10)/(100^3)</f>
        <v>0</v>
      </c>
      <c r="G10" s="8">
        <v>0</v>
      </c>
      <c r="H10" s="9">
        <f>+(314*E10)+(G10*F10)</f>
        <v>0</v>
      </c>
    </row>
    <row r="11" spans="1:8" ht="22.5" customHeight="1">
      <c r="A11" s="5" t="s">
        <v>20</v>
      </c>
      <c r="B11" s="6"/>
      <c r="C11" s="6"/>
      <c r="D11" s="6"/>
      <c r="E11" s="7">
        <f>+(2*B11*C11+2*D11*C11+2*D11*B11)/(100^2)</f>
        <v>0</v>
      </c>
      <c r="F11" s="7">
        <f>+PRODUCT(B11:D11)/(100^3)</f>
        <v>0</v>
      </c>
      <c r="G11" s="8">
        <v>0</v>
      </c>
      <c r="H11" s="9">
        <f>+(314*E11)+(G11*F11)</f>
        <v>0</v>
      </c>
    </row>
    <row r="12" spans="1:8" ht="22.5" customHeight="1">
      <c r="A12" s="5" t="s">
        <v>21</v>
      </c>
      <c r="B12" s="6"/>
      <c r="C12" s="6"/>
      <c r="D12" s="6"/>
      <c r="E12" s="7">
        <f>+(2*B12*C12+2*D12*C12+2*D12*B12)/(100^2)</f>
        <v>0</v>
      </c>
      <c r="F12" s="7">
        <f>+PRODUCT(B12:D12)/(100^3)</f>
        <v>0</v>
      </c>
      <c r="G12" s="8">
        <v>0</v>
      </c>
      <c r="H12" s="9">
        <f>+(314*E12)+(G12*F12)</f>
        <v>0</v>
      </c>
    </row>
    <row r="13" spans="1:8" ht="22.5" customHeight="1">
      <c r="A13" s="5" t="s">
        <v>22</v>
      </c>
      <c r="B13" s="6"/>
      <c r="C13" s="6"/>
      <c r="D13" s="6"/>
      <c r="E13" s="7">
        <f>+(2*B13*C13+2*D13*C13+2*D13*B13)/(100^2)</f>
        <v>0</v>
      </c>
      <c r="F13" s="7">
        <f>+PRODUCT(B13:D13)/(100^3)</f>
        <v>0</v>
      </c>
      <c r="G13" s="8">
        <v>0</v>
      </c>
      <c r="H13" s="9">
        <f>+(314*E13)+(G13*F13)</f>
        <v>0</v>
      </c>
    </row>
    <row r="14" spans="1:8" ht="22.5" customHeight="1">
      <c r="A14" s="5" t="s">
        <v>23</v>
      </c>
      <c r="B14" s="6"/>
      <c r="C14" s="6"/>
      <c r="D14" s="6"/>
      <c r="E14" s="7">
        <f>+(2*B14*C14+2*D14*C14+2*D14*B14)/(100^2)</f>
        <v>0</v>
      </c>
      <c r="F14" s="7">
        <f>+PRODUCT(B14:D14)/(100^3)</f>
        <v>0</v>
      </c>
      <c r="G14" s="8">
        <v>0</v>
      </c>
      <c r="H14" s="9">
        <f>+(314*E14)+(G14*F14)</f>
        <v>0</v>
      </c>
    </row>
    <row r="15" spans="1:8" ht="22.5" customHeight="1">
      <c r="A15" s="5" t="s">
        <v>24</v>
      </c>
      <c r="B15" s="6"/>
      <c r="C15" s="6"/>
      <c r="D15" s="6"/>
      <c r="E15" s="7">
        <f>+(2*B15*C15+2*D15*C15+2*D15*B15)/(100^2)</f>
        <v>0</v>
      </c>
      <c r="F15" s="7">
        <f>+PRODUCT(B15:D15)/(100^3)</f>
        <v>0</v>
      </c>
      <c r="G15" s="8">
        <v>0</v>
      </c>
      <c r="H15" s="9">
        <f>+(314*E15)+(G15*F15)</f>
        <v>0</v>
      </c>
    </row>
    <row r="16" spans="1:8" ht="22.5" customHeight="1">
      <c r="A16" s="5" t="s">
        <v>25</v>
      </c>
      <c r="B16" s="6"/>
      <c r="C16" s="6"/>
      <c r="D16" s="6"/>
      <c r="E16" s="7">
        <f>+(2*B16*C16+2*D16*C16+2*D16*B16)/(100^2)</f>
        <v>0</v>
      </c>
      <c r="F16" s="7">
        <f>+PRODUCT(B16:D16)/(100^3)</f>
        <v>0</v>
      </c>
      <c r="G16" s="8">
        <v>0</v>
      </c>
      <c r="H16" s="9">
        <f>+(314*E16)+(G16*F16)</f>
        <v>0</v>
      </c>
    </row>
    <row r="17" spans="1:8" ht="22.5" customHeight="1">
      <c r="A17" s="5" t="s">
        <v>26</v>
      </c>
      <c r="B17" s="6"/>
      <c r="C17" s="6"/>
      <c r="D17" s="6"/>
      <c r="E17" s="7">
        <f>+(2*B17*C17+2*D17*C17+2*D17*B17)/(100^2)</f>
        <v>0</v>
      </c>
      <c r="F17" s="7">
        <f>+PRODUCT(B17:D17)/(100^3)</f>
        <v>0</v>
      </c>
      <c r="G17" s="8">
        <v>0</v>
      </c>
      <c r="H17" s="9">
        <f>+(314*E17)+(G17*F17)</f>
        <v>0</v>
      </c>
    </row>
    <row r="18" spans="1:8" ht="22.5" customHeight="1">
      <c r="A18" s="5" t="s">
        <v>27</v>
      </c>
      <c r="B18" s="6"/>
      <c r="C18" s="6"/>
      <c r="D18" s="6"/>
      <c r="E18" s="7">
        <f>+(2*B18*C18+2*D18*C18+2*D18*B18)/(100^2)</f>
        <v>0</v>
      </c>
      <c r="F18" s="7">
        <f>+PRODUCT(B18:D18)/(100^3)</f>
        <v>0</v>
      </c>
      <c r="G18" s="8">
        <v>0</v>
      </c>
      <c r="H18" s="9">
        <f>+(314*E18)+(G18*F18)</f>
        <v>0</v>
      </c>
    </row>
    <row r="19" spans="1:8" ht="22.5" customHeight="1">
      <c r="A19" s="5" t="s">
        <v>28</v>
      </c>
      <c r="B19" s="6"/>
      <c r="C19" s="6"/>
      <c r="D19" s="6"/>
      <c r="E19" s="7">
        <f>+(2*B19*C19+2*D19*C19+2*D19*B19)/(100^2)</f>
        <v>0</v>
      </c>
      <c r="F19" s="7">
        <f>+PRODUCT(B19:D19)/(100^3)</f>
        <v>0</v>
      </c>
      <c r="G19" s="8">
        <v>0</v>
      </c>
      <c r="H19" s="9">
        <f>+(314*E19)+(G19*F19)</f>
        <v>0</v>
      </c>
    </row>
    <row r="20" spans="1:8" ht="22.5" customHeight="1">
      <c r="A20" s="5" t="s">
        <v>29</v>
      </c>
      <c r="B20" s="6"/>
      <c r="C20" s="6"/>
      <c r="D20" s="6"/>
      <c r="E20" s="7">
        <f>+(2*B20*C20+2*D20*C20+2*D20*B20)/(100^2)</f>
        <v>0</v>
      </c>
      <c r="F20" s="7">
        <f>+PRODUCT(B20:D20)/(100^3)</f>
        <v>0</v>
      </c>
      <c r="G20" s="8">
        <v>0</v>
      </c>
      <c r="H20" s="9">
        <f>+(314*E20)+(G20*F20)</f>
        <v>0</v>
      </c>
    </row>
    <row r="21" spans="1:8" ht="22.5" customHeight="1">
      <c r="A21" s="5" t="s">
        <v>30</v>
      </c>
      <c r="B21" s="6"/>
      <c r="C21" s="6"/>
      <c r="D21" s="6"/>
      <c r="E21" s="7">
        <f>+(2*B21*C21+2*D21*C21+2*D21*B21)/(100^2)</f>
        <v>0</v>
      </c>
      <c r="F21" s="7">
        <f>+PRODUCT(B21:D21)/(100^3)</f>
        <v>0</v>
      </c>
      <c r="G21" s="8">
        <v>0</v>
      </c>
      <c r="H21" s="9">
        <f>+(314*E21)+(G21*F21)</f>
        <v>0</v>
      </c>
    </row>
    <row r="22" spans="1:8" ht="22.5" customHeight="1">
      <c r="A22" s="5" t="s">
        <v>31</v>
      </c>
      <c r="B22" s="6"/>
      <c r="C22" s="6"/>
      <c r="D22" s="6"/>
      <c r="E22" s="7">
        <f>+(2*B22*C22+2*D22*C22+2*D22*B22)/(100^2)</f>
        <v>0</v>
      </c>
      <c r="F22" s="7">
        <f>+PRODUCT(B22:D22)/(100^3)</f>
        <v>0</v>
      </c>
      <c r="G22" s="8">
        <v>0</v>
      </c>
      <c r="H22" s="9">
        <f>+(314*E22)+(G22*F22)</f>
        <v>0</v>
      </c>
    </row>
    <row r="23" spans="1:8" ht="22.5" customHeight="1">
      <c r="A23" s="5" t="s">
        <v>32</v>
      </c>
      <c r="B23" s="6"/>
      <c r="C23" s="6"/>
      <c r="D23" s="6"/>
      <c r="E23" s="7">
        <f>+(2*B23*C23+2*D23*C23+2*D23*B23)/(100^2)</f>
        <v>0</v>
      </c>
      <c r="F23" s="7">
        <f>+PRODUCT(B23:D23)/(100^3)</f>
        <v>0</v>
      </c>
      <c r="G23" s="8">
        <v>0</v>
      </c>
      <c r="H23" s="9">
        <f>+(314*E23)+(G23*F23)</f>
        <v>0</v>
      </c>
    </row>
    <row r="24" spans="1:8" ht="22.5" customHeight="1">
      <c r="A24" s="5" t="s">
        <v>33</v>
      </c>
      <c r="B24" s="6"/>
      <c r="C24" s="6"/>
      <c r="D24" s="6"/>
      <c r="E24" s="7">
        <f>+(2*B24*C24+2*D24*C24+2*D24*B24)/(100^2)</f>
        <v>0</v>
      </c>
      <c r="F24" s="7">
        <f>+PRODUCT(B24:D24)/(100^3)</f>
        <v>0</v>
      </c>
      <c r="G24" s="8">
        <v>0</v>
      </c>
      <c r="H24" s="9">
        <f>+(314*E24)+(G24*F24)</f>
        <v>0</v>
      </c>
    </row>
    <row r="26" ht="22.5" customHeight="1">
      <c r="A26" s="2" t="s">
        <v>34</v>
      </c>
    </row>
    <row r="27" ht="22.5" customHeight="1">
      <c r="A27" s="1" t="s">
        <v>35</v>
      </c>
    </row>
  </sheetData>
  <sheetProtection selectLockedCells="1" selectUnlockedCells="1"/>
  <mergeCells count="1">
    <mergeCell ref="A3:A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Abramo Pinto</dc:creator>
  <cp:keywords/>
  <dc:description/>
  <cp:lastModifiedBy>Daniele Abramo Pinto</cp:lastModifiedBy>
  <dcterms:created xsi:type="dcterms:W3CDTF">2016-03-08T10:50:17Z</dcterms:created>
  <dcterms:modified xsi:type="dcterms:W3CDTF">2016-03-08T11:15:19Z</dcterms:modified>
  <cp:category/>
  <cp:version/>
  <cp:contentType/>
  <cp:contentStatus/>
  <cp:revision>1</cp:revision>
</cp:coreProperties>
</file>